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2045" activeTab="0"/>
  </bookViews>
  <sheets>
    <sheet name="DEMANDA CUCSH 2001B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<sst xmlns="http://schemas.openxmlformats.org/spreadsheetml/2006/main" count="25" uniqueCount="25">
  <si>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CENTRO UNIVERSITARIO DE CIENCIAS SOCIALES Y HUMANIDADES</t>
  </si>
  <si>
    <t>CARRERA</t>
  </si>
  <si>
    <t>ASPIRANTES REGISTRADOS</t>
  </si>
  <si>
    <t>ASPIRANTES CON TRAMITE COMPLETO</t>
  </si>
  <si>
    <t>NO ADMITIDOS</t>
  </si>
  <si>
    <t>ADMITIDOS</t>
  </si>
  <si>
    <t>CUPOS</t>
  </si>
  <si>
    <t>CUPOS DISPONIBLES</t>
  </si>
  <si>
    <t xml:space="preserve">% DE ADMISION </t>
  </si>
  <si>
    <t>Abogado</t>
  </si>
  <si>
    <t>Abogado Semiescolarizado</t>
  </si>
  <si>
    <t>Licenciado en Trabajo Social</t>
  </si>
  <si>
    <t>Licenciado en Estudios Internacionales</t>
  </si>
  <si>
    <t>Licenciado en Estudios Políticos y Gobierno</t>
  </si>
  <si>
    <t>Licenciado en Letras</t>
  </si>
  <si>
    <t>Licenciado en Docencia del Ingles</t>
  </si>
  <si>
    <t xml:space="preserve">Nivelación Licenciado en Trabajo Social </t>
  </si>
  <si>
    <t>Licenciado en Historia</t>
  </si>
  <si>
    <t>Licenciado en Filosofía</t>
  </si>
  <si>
    <t>Licenciado en Sociología</t>
  </si>
  <si>
    <t>Licenciado en Didáctica del Fránces</t>
  </si>
  <si>
    <t>Licenciado en Docencia del Inglés Semiescolarizado</t>
  </si>
  <si>
    <t>Licenciado en Geografía</t>
  </si>
  <si>
    <t>TOTAL CUCSH</t>
  </si>
  <si>
    <t>DEMANDA POR CARRERA, NIVEL Y CENTRO 2001-B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</si>
</sst>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3"/>
      <color indexed="9"/>
      <name val="Calibri"/>
      <family val="2"/>
    </font>
    <font>
      <b/>
      <sz val="20"/>
      <color indexed="56"/>
      <name val="Calibri"/>
      <family val="2"/>
    </font>
    <font>
      <b/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Calibri"/>
      <family val="2"/>
    </font>
    <font>
      <b/>
      <sz val="20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b/>
      <sz val="12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14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9" fontId="23" fillId="0" borderId="10" xfId="52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9" fontId="24" fillId="0" borderId="10" xfId="52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showGridLines="0" tabSelected="1" zoomScalePageLayoutView="0" workbookViewId="0" topLeftCell="A1">
      <selection activeCell="B26" sqref="B26"/>
    </sheetView>
  </sheetViews>
  <sheetFormatPr defaultColWidth="11.421875" defaultRowHeight="15"/>
  <cols>
    <col min="2" max="2" width="47.28125" style="0" bestFit="1" customWidth="1"/>
    <col min="3" max="9" width="15.7109375" style="0" customWidth="1"/>
  </cols>
  <sheetData>
    <row r="1" spans="2:9" ht="26.25">
      <c r="B1" s="10" t="s">
        <v>24</v>
      </c>
      <c r="C1" s="11"/>
      <c r="D1" s="11"/>
      <c r="E1" s="11"/>
      <c r="F1" s="11"/>
      <c r="G1" s="11"/>
      <c r="H1" s="11"/>
      <c r="I1" s="11"/>
    </row>
    <row r="2" spans="2:9" ht="14.25" customHeight="1">
      <c r="B2" s="3"/>
      <c r="C2" s="4"/>
      <c r="D2" s="4"/>
      <c r="E2" s="4"/>
      <c r="F2" s="4"/>
      <c r="G2" s="4"/>
      <c r="H2" s="4"/>
      <c r="I2" s="4"/>
    </row>
    <row r="3" spans="2:9" ht="17.25">
      <c r="B3" s="12" t="s">
        <v>0</v>
      </c>
      <c r="C3" s="13"/>
      <c r="D3" s="13"/>
      <c r="E3" s="13"/>
      <c r="F3" s="13"/>
      <c r="G3" s="13"/>
      <c r="H3" s="13"/>
      <c r="I3" s="14"/>
    </row>
    <row r="4" spans="2:9" ht="49.5" customHeight="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2:9" ht="15">
      <c r="B5" s="1" t="s">
        <v>9</v>
      </c>
      <c r="C5" s="6">
        <v>1982</v>
      </c>
      <c r="D5" s="6">
        <v>1672</v>
      </c>
      <c r="E5" s="6">
        <f aca="true" t="shared" si="0" ref="E5:E18">D5-F5</f>
        <v>1352</v>
      </c>
      <c r="F5" s="6">
        <v>320</v>
      </c>
      <c r="G5" s="6">
        <v>320</v>
      </c>
      <c r="H5" s="6">
        <v>0</v>
      </c>
      <c r="I5" s="7">
        <f aca="true" t="shared" si="1" ref="I5:I19">(F5*100%)/D5</f>
        <v>0.19138755980861244</v>
      </c>
    </row>
    <row r="6" spans="2:9" ht="15">
      <c r="B6" s="1" t="s">
        <v>10</v>
      </c>
      <c r="C6" s="6">
        <v>600</v>
      </c>
      <c r="D6" s="6">
        <v>509</v>
      </c>
      <c r="E6" s="6">
        <f t="shared" si="0"/>
        <v>349</v>
      </c>
      <c r="F6" s="6">
        <v>160</v>
      </c>
      <c r="G6" s="6">
        <v>160</v>
      </c>
      <c r="H6" s="6">
        <v>0</v>
      </c>
      <c r="I6" s="7">
        <f t="shared" si="1"/>
        <v>0.3143418467583497</v>
      </c>
    </row>
    <row r="7" spans="2:9" ht="15">
      <c r="B7" s="1" t="s">
        <v>11</v>
      </c>
      <c r="C7" s="6">
        <v>453</v>
      </c>
      <c r="D7" s="6">
        <v>396</v>
      </c>
      <c r="E7" s="6">
        <f t="shared" si="0"/>
        <v>276</v>
      </c>
      <c r="F7" s="6">
        <v>120</v>
      </c>
      <c r="G7" s="6">
        <v>120</v>
      </c>
      <c r="H7" s="6">
        <v>0</v>
      </c>
      <c r="I7" s="7">
        <f t="shared" si="1"/>
        <v>0.30303030303030304</v>
      </c>
    </row>
    <row r="8" spans="2:9" ht="15">
      <c r="B8" s="1" t="s">
        <v>12</v>
      </c>
      <c r="C8" s="6">
        <v>152</v>
      </c>
      <c r="D8" s="6">
        <v>121</v>
      </c>
      <c r="E8" s="6">
        <f t="shared" si="0"/>
        <v>66</v>
      </c>
      <c r="F8" s="6">
        <v>55</v>
      </c>
      <c r="G8" s="6">
        <v>55</v>
      </c>
      <c r="H8" s="6">
        <v>0</v>
      </c>
      <c r="I8" s="7">
        <f t="shared" si="1"/>
        <v>0.45454545454545453</v>
      </c>
    </row>
    <row r="9" spans="2:9" ht="15">
      <c r="B9" s="1" t="s">
        <v>13</v>
      </c>
      <c r="C9" s="6">
        <v>138</v>
      </c>
      <c r="D9" s="6">
        <v>116</v>
      </c>
      <c r="E9" s="6">
        <f t="shared" si="0"/>
        <v>76</v>
      </c>
      <c r="F9" s="6">
        <v>40</v>
      </c>
      <c r="G9" s="6">
        <v>40</v>
      </c>
      <c r="H9" s="6">
        <v>0</v>
      </c>
      <c r="I9" s="7">
        <f t="shared" si="1"/>
        <v>0.3448275862068966</v>
      </c>
    </row>
    <row r="10" spans="2:9" ht="15">
      <c r="B10" s="1" t="s">
        <v>14</v>
      </c>
      <c r="C10" s="6">
        <v>128</v>
      </c>
      <c r="D10" s="6">
        <v>109</v>
      </c>
      <c r="E10" s="6">
        <f t="shared" si="0"/>
        <v>59</v>
      </c>
      <c r="F10" s="6">
        <v>50</v>
      </c>
      <c r="G10" s="6">
        <v>50</v>
      </c>
      <c r="H10" s="6">
        <v>0</v>
      </c>
      <c r="I10" s="7">
        <f t="shared" si="1"/>
        <v>0.45871559633027525</v>
      </c>
    </row>
    <row r="11" spans="2:9" ht="15">
      <c r="B11" s="1" t="s">
        <v>15</v>
      </c>
      <c r="C11" s="6">
        <v>120</v>
      </c>
      <c r="D11" s="6">
        <v>61</v>
      </c>
      <c r="E11" s="6">
        <f t="shared" si="0"/>
        <v>21</v>
      </c>
      <c r="F11" s="6">
        <v>40</v>
      </c>
      <c r="G11" s="6">
        <v>40</v>
      </c>
      <c r="H11" s="6">
        <v>0</v>
      </c>
      <c r="I11" s="7">
        <f t="shared" si="1"/>
        <v>0.6557377049180327</v>
      </c>
    </row>
    <row r="12" spans="2:9" ht="15">
      <c r="B12" s="1" t="s">
        <v>16</v>
      </c>
      <c r="C12" s="6">
        <v>87</v>
      </c>
      <c r="D12" s="6">
        <v>67</v>
      </c>
      <c r="E12" s="6">
        <f t="shared" si="0"/>
        <v>0</v>
      </c>
      <c r="F12" s="6">
        <v>67</v>
      </c>
      <c r="G12" s="6">
        <v>95</v>
      </c>
      <c r="H12" s="6">
        <v>0</v>
      </c>
      <c r="I12" s="7">
        <f t="shared" si="1"/>
        <v>1</v>
      </c>
    </row>
    <row r="13" spans="2:9" ht="15">
      <c r="B13" s="1" t="s">
        <v>17</v>
      </c>
      <c r="C13" s="6">
        <v>66</v>
      </c>
      <c r="D13" s="6">
        <v>60</v>
      </c>
      <c r="E13" s="6">
        <f t="shared" si="0"/>
        <v>0</v>
      </c>
      <c r="F13" s="6">
        <v>60</v>
      </c>
      <c r="G13" s="6">
        <v>60</v>
      </c>
      <c r="H13" s="6">
        <v>0</v>
      </c>
      <c r="I13" s="7">
        <f t="shared" si="1"/>
        <v>1</v>
      </c>
    </row>
    <row r="14" spans="2:9" ht="15">
      <c r="B14" s="1" t="s">
        <v>18</v>
      </c>
      <c r="C14" s="6">
        <v>63</v>
      </c>
      <c r="D14" s="6">
        <v>47</v>
      </c>
      <c r="E14" s="6">
        <f t="shared" si="0"/>
        <v>0</v>
      </c>
      <c r="F14" s="6">
        <v>47</v>
      </c>
      <c r="G14" s="6">
        <v>60</v>
      </c>
      <c r="H14" s="6">
        <v>13</v>
      </c>
      <c r="I14" s="7">
        <f t="shared" si="1"/>
        <v>1</v>
      </c>
    </row>
    <row r="15" spans="2:9" ht="15">
      <c r="B15" s="1" t="s">
        <v>19</v>
      </c>
      <c r="C15" s="6">
        <v>43</v>
      </c>
      <c r="D15" s="6">
        <v>34</v>
      </c>
      <c r="E15" s="6">
        <f t="shared" si="0"/>
        <v>0</v>
      </c>
      <c r="F15" s="6">
        <v>34</v>
      </c>
      <c r="G15" s="6">
        <v>41</v>
      </c>
      <c r="H15" s="6">
        <v>7</v>
      </c>
      <c r="I15" s="7">
        <f t="shared" si="1"/>
        <v>1</v>
      </c>
    </row>
    <row r="16" spans="2:9" ht="15">
      <c r="B16" s="1" t="s">
        <v>20</v>
      </c>
      <c r="C16" s="6">
        <v>33</v>
      </c>
      <c r="D16" s="6">
        <v>25</v>
      </c>
      <c r="E16" s="6">
        <f t="shared" si="0"/>
        <v>0</v>
      </c>
      <c r="F16" s="6">
        <v>25</v>
      </c>
      <c r="G16" s="6">
        <v>40</v>
      </c>
      <c r="H16" s="6">
        <v>0</v>
      </c>
      <c r="I16" s="7">
        <f t="shared" si="1"/>
        <v>1</v>
      </c>
    </row>
    <row r="17" spans="2:9" ht="15">
      <c r="B17" s="1" t="s">
        <v>21</v>
      </c>
      <c r="C17" s="6">
        <v>22</v>
      </c>
      <c r="D17" s="6">
        <v>21</v>
      </c>
      <c r="E17" s="6">
        <f t="shared" si="0"/>
        <v>0</v>
      </c>
      <c r="F17" s="6">
        <v>21</v>
      </c>
      <c r="G17" s="6">
        <v>40</v>
      </c>
      <c r="H17" s="6">
        <v>0</v>
      </c>
      <c r="I17" s="7">
        <f t="shared" si="1"/>
        <v>1</v>
      </c>
    </row>
    <row r="18" spans="2:9" ht="15">
      <c r="B18" s="1" t="s">
        <v>22</v>
      </c>
      <c r="C18" s="6">
        <v>18</v>
      </c>
      <c r="D18" s="6">
        <v>13</v>
      </c>
      <c r="E18" s="6">
        <f t="shared" si="0"/>
        <v>0</v>
      </c>
      <c r="F18" s="6">
        <v>13</v>
      </c>
      <c r="G18" s="6">
        <v>35</v>
      </c>
      <c r="H18" s="6">
        <v>22</v>
      </c>
      <c r="I18" s="7">
        <f t="shared" si="1"/>
        <v>1</v>
      </c>
    </row>
    <row r="19" spans="2:9" ht="17.25">
      <c r="B19" s="2" t="s">
        <v>23</v>
      </c>
      <c r="C19" s="8">
        <f aca="true" t="shared" si="2" ref="C19:H19">SUM(C5:C18)</f>
        <v>3905</v>
      </c>
      <c r="D19" s="8">
        <f t="shared" si="2"/>
        <v>3251</v>
      </c>
      <c r="E19" s="8">
        <f t="shared" si="2"/>
        <v>2199</v>
      </c>
      <c r="F19" s="8">
        <f t="shared" si="2"/>
        <v>1052</v>
      </c>
      <c r="G19" s="8">
        <f t="shared" si="2"/>
        <v>1156</v>
      </c>
      <c r="H19" s="8">
        <f t="shared" si="2"/>
        <v>42</v>
      </c>
      <c r="I19" s="9">
        <f t="shared" si="1"/>
        <v>0.32359274069517074</v>
      </c>
    </row>
  </sheetData>
  <sheetProtection/>
  <mergeCells count="2">
    <mergeCell ref="B1:I1"/>
    <mergeCell ref="B3:I3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Cuadros</dc:creator>
  <cp:keywords/>
  <dc:description/>
  <cp:lastModifiedBy>Rivas Nuño, Roberto</cp:lastModifiedBy>
  <cp:lastPrinted>2011-10-24T17:57:44Z</cp:lastPrinted>
  <dcterms:created xsi:type="dcterms:W3CDTF">2011-05-20T19:10:25Z</dcterms:created>
  <dcterms:modified xsi:type="dcterms:W3CDTF">2011-10-24T18:16:14Z</dcterms:modified>
  <cp:category/>
  <cp:version/>
  <cp:contentType/>
  <cp:contentStatus/>
</cp:coreProperties>
</file>